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.0.161\зам гл по иб\ОМС\Тарифное 2024\Тарифное 2024\"/>
    </mc:Choice>
  </mc:AlternateContent>
  <bookViews>
    <workbookView xWindow="0" yWindow="0" windowWidth="28800" windowHeight="12435" activeTab="1"/>
  </bookViews>
  <sheets>
    <sheet name="АПП по видам" sheetId="1" r:id="rId1"/>
    <sheet name="АПП в разрезе МО, спец." sheetId="2" r:id="rId2"/>
    <sheet name="АПП Услуги, вход. в под.норм." sheetId="3" r:id="rId3"/>
    <sheet name="АПП Услуги за ед.об." sheetId="4" r:id="rId4"/>
    <sheet name="КС по профилям" sheetId="5" r:id="rId5"/>
    <sheet name="ДС по профилям" sheetId="6" r:id="rId6"/>
    <sheet name="ВМП" sheetId="7" r:id="rId7"/>
  </sheets>
  <definedNames>
    <definedName name="_xlnm._FilterDatabase" localSheetId="3" hidden="1">'АПП Услуги за ед.об.'!$A$1:$E$27</definedName>
  </definedNames>
  <calcPr calcId="152511"/>
</workbook>
</file>

<file path=xl/calcChain.xml><?xml version="1.0" encoding="utf-8"?>
<calcChain xmlns="http://schemas.openxmlformats.org/spreadsheetml/2006/main">
  <c r="B26" i="2" l="1"/>
</calcChain>
</file>

<file path=xl/sharedStrings.xml><?xml version="1.0" encoding="utf-8"?>
<sst xmlns="http://schemas.openxmlformats.org/spreadsheetml/2006/main" count="183" uniqueCount="127">
  <si>
    <t xml:space="preserve">Распределение объемов предоставления амбулаторно-поликлинической медицинской помощи  между медицинскими организациями, </t>
  </si>
  <si>
    <t xml:space="preserve">участвующими в реализации территориальной программы обязательного медицинского страхования Калужской области на 2025 год </t>
  </si>
  <si>
    <t>Наименование МО</t>
  </si>
  <si>
    <t>Обращения по заболеванию объем (в том числе  Услуги диализа)</t>
  </si>
  <si>
    <t>Мед. реабилитация объём</t>
  </si>
  <si>
    <t>Неотложная помощь объем</t>
  </si>
  <si>
    <t>Диспансерное наблюдение
 объем</t>
  </si>
  <si>
    <t>Посещения с проф. целями объем</t>
  </si>
  <si>
    <t>всего</t>
  </si>
  <si>
    <t>в т.ч. ПН</t>
  </si>
  <si>
    <t>в т.ч. за ед. объёма</t>
  </si>
  <si>
    <t>1</t>
  </si>
  <si>
    <t>БСМП</t>
  </si>
  <si>
    <t>Профиль</t>
  </si>
  <si>
    <t>400013 БСМП</t>
  </si>
  <si>
    <t>Врач - специалист - консультация на выезде</t>
  </si>
  <si>
    <t>Гинеколог консультативный прием</t>
  </si>
  <si>
    <t>Комплексная услуга по диспансерному наблюдению больных со злокачественными новообразованиями (ПГГ)</t>
  </si>
  <si>
    <t>Обращение по поводу заболевания - акушер-гинеколог (оперативное лечение уровень 1)</t>
  </si>
  <si>
    <t>Обращение по поводу заболевания - акушер-гинеколог (оперативное лечение уровень 2)</t>
  </si>
  <si>
    <t>Обращение по поводу заболевания - травматолог-ортопед (оперативное лечение уровень 1)</t>
  </si>
  <si>
    <t>Обращение по поводу заболевания - травматолог-ортопед (оперативное лечение уровень 2)</t>
  </si>
  <si>
    <t>Обращение по поводу заболевания - уролог (оперативное лечение уровень 1)</t>
  </si>
  <si>
    <t>Обращение по поводу заболевания - уролог (оперативное лечение уровень 2)</t>
  </si>
  <si>
    <t>Обращение по поводу заболевания - хирург (оперативное лечение уровень 1)</t>
  </si>
  <si>
    <t>Обращение по поводу заболевания - хирург (оперативное лечение уровень 2)</t>
  </si>
  <si>
    <t>Обращение по поводу заболевания - хирург (оперативное лечение уровень 3)</t>
  </si>
  <si>
    <t>Посещение врача онколога ЦАОП</t>
  </si>
  <si>
    <t>Приемное отделение - оказание неотложной помощи без динамического наблюдения  (уровень 2)</t>
  </si>
  <si>
    <t>Приемное отделение - оказание неотложной помощи без динамического наблюдения (уровень 1)</t>
  </si>
  <si>
    <t>Приемное отделение - оказание неотложной помощи с динамическим врачебным наблюдением (уровень 1)</t>
  </si>
  <si>
    <t>Приемное отделение - оказание неотложной помощи с динамическим врачебным наблюдением (уровень 2)</t>
  </si>
  <si>
    <t>Сосудистый хирург - консультативный прием</t>
  </si>
  <si>
    <t>Травматолог консультативный прием</t>
  </si>
  <si>
    <t>Травмпункт</t>
  </si>
  <si>
    <t>Урология консультативный прием</t>
  </si>
  <si>
    <t>Хирург консультативный прием</t>
  </si>
  <si>
    <t>Поликлиника Итог</t>
  </si>
  <si>
    <t>Таблица 3</t>
  </si>
  <si>
    <t>Услуги, входящие в подушевой норматив на 2025 г.</t>
  </si>
  <si>
    <t>Код МО</t>
  </si>
  <si>
    <t>Код услуги</t>
  </si>
  <si>
    <t>Наименование услуги</t>
  </si>
  <si>
    <t>Объем год</t>
  </si>
  <si>
    <t>B01.070.011.002</t>
  </si>
  <si>
    <t>Дистанционная консультация в режиме отсроченной консультации</t>
  </si>
  <si>
    <t>400013</t>
  </si>
  <si>
    <t>B01.070.011.001</t>
  </si>
  <si>
    <t>Дистанционная консультация в режиме реального времени</t>
  </si>
  <si>
    <t>400013           БСМП всего</t>
  </si>
  <si>
    <t>Таблица 4</t>
  </si>
  <si>
    <t>Услуги, не входящие в подушевой норматив на 2025 г.</t>
  </si>
  <si>
    <t>2</t>
  </si>
  <si>
    <t>3</t>
  </si>
  <si>
    <t>4</t>
  </si>
  <si>
    <t>5</t>
  </si>
  <si>
    <t>A03.16.001</t>
  </si>
  <si>
    <t>Эзофагогастродуоденоскопия</t>
  </si>
  <si>
    <t>A03.18.001</t>
  </si>
  <si>
    <t>Колоноскопия</t>
  </si>
  <si>
    <t>A08.30.046.005</t>
  </si>
  <si>
    <t>Патолого-анатомическое исследование биопсийного (операционного) материала пятой категории сложности</t>
  </si>
  <si>
    <t>A06.30.028</t>
  </si>
  <si>
    <t>Проведение компьютерных томографических исследований с контрастированием болюстным способом (трех и более анатомических областей)</t>
  </si>
  <si>
    <t>A06.30.027</t>
  </si>
  <si>
    <t>Проведение компьютерных томографических исследований с контрастированием болюстным способом (двух анатомических областей)</t>
  </si>
  <si>
    <t>A06.30.024</t>
  </si>
  <si>
    <t>Проведение компьютерных томографических исследований без контрастирования (трех и более анатомических областей)</t>
  </si>
  <si>
    <t>A06.30.003.011</t>
  </si>
  <si>
    <t>Проведение компьютерных томографических исследований с контрастированием болюсным способом (одна анатомическая область)</t>
  </si>
  <si>
    <t>A06.30.003.008</t>
  </si>
  <si>
    <t>Проведение компьютерных томографических исследований без контрастирования (двух анатомических областей)</t>
  </si>
  <si>
    <t>A06.30.003.007</t>
  </si>
  <si>
    <t>Проведение компьютерных томографических исследований без контрастирования (одна анатомическая область)</t>
  </si>
  <si>
    <t>A05.30.024</t>
  </si>
  <si>
    <t>Магнитно-резонансная томография  с контрастированием болюстным способом (трех и более анатомических областей)</t>
  </si>
  <si>
    <t>A05.30.020</t>
  </si>
  <si>
    <t>Магнитно- резонансная томография (трех и более анатомических областей)</t>
  </si>
  <si>
    <t>A05.30.003.018</t>
  </si>
  <si>
    <t>Магнитно-резонансная томография с контрастированием мануальным способом (двух анатомических областей)</t>
  </si>
  <si>
    <t>A05.30.003.017</t>
  </si>
  <si>
    <t>Магнитно-резонансная томография с контрастированием болюсным способом (одна анатомическая область)</t>
  </si>
  <si>
    <t>A05.30.003.015</t>
  </si>
  <si>
    <t>Магнитно-резонансная томография без контрастирования (двух анатомических областей)</t>
  </si>
  <si>
    <t>A05.30.003.014</t>
  </si>
  <si>
    <t>Магнитно-резонансная томография без контрастирования (одна область)</t>
  </si>
  <si>
    <t>A03.18.001.091</t>
  </si>
  <si>
    <t>Колоноскопия с биопсией</t>
  </si>
  <si>
    <t>A04.10.002.007</t>
  </si>
  <si>
    <t>Эхокардиография в В/М-режиме с допплеровским исследованием внутрисердечного кровотока</t>
  </si>
  <si>
    <t>A03.16.001.007</t>
  </si>
  <si>
    <t>Эзофагогастродуоденоскопия с биопсией</t>
  </si>
  <si>
    <t>B01.003.004.01</t>
  </si>
  <si>
    <t>Анестезиологическое пособие при инвазивных манипуляциях</t>
  </si>
  <si>
    <t>A05.30.023</t>
  </si>
  <si>
    <t>Магнитно-резонансная томография  с контрастированием болюстным способом (двух анатомических областей)</t>
  </si>
  <si>
    <t>A05.30.003.016</t>
  </si>
  <si>
    <t>Магнитно-резонансная томография с контрастированием мануальным способом (одна анатомическая область)</t>
  </si>
  <si>
    <t>A06.12.001.003</t>
  </si>
  <si>
    <t>Проведение компьютерно-томографической ангиографии</t>
  </si>
  <si>
    <t>БСМП итог</t>
  </si>
  <si>
    <t>Таблица 5</t>
  </si>
  <si>
    <t xml:space="preserve">       Объемы  медицинской помощи по профилям в условиях круглосуточного стационара. на 2025 год</t>
  </si>
  <si>
    <t>Код профиля</t>
  </si>
  <si>
    <t>Наименование профиля</t>
  </si>
  <si>
    <t>сердечно-сосудистой хирургии</t>
  </si>
  <si>
    <t>урологии</t>
  </si>
  <si>
    <t>хирургии</t>
  </si>
  <si>
    <t>акушерству и гинекологии (за исключением использования вспомогательных репродуктивных технологий и искусственного прерывания беременности)</t>
  </si>
  <si>
    <t>неврологии</t>
  </si>
  <si>
    <t>терапии</t>
  </si>
  <si>
    <t>гастроэнтерологии</t>
  </si>
  <si>
    <t>травматологии и ортопедии</t>
  </si>
  <si>
    <t>медицинской реабилитации</t>
  </si>
  <si>
    <t>кардиологии</t>
  </si>
  <si>
    <t>токсикологии</t>
  </si>
  <si>
    <t>БСМП всего</t>
  </si>
  <si>
    <t>Таблица 6</t>
  </si>
  <si>
    <t>Объемы  медицинской помощи по профилям в условиях дневного стационара на 2025 год</t>
  </si>
  <si>
    <t>Таблица 7</t>
  </si>
  <si>
    <t>Объемы по ВМП на 2025 год</t>
  </si>
  <si>
    <t>Номер группы ВМП</t>
  </si>
  <si>
    <t>травматологии и ортопедии всего</t>
  </si>
  <si>
    <t>сердечно-сосудистой хирургии всего</t>
  </si>
  <si>
    <t>урологии всего</t>
  </si>
  <si>
    <t>хирургии всего</t>
  </si>
  <si>
    <t>акушерству и гинекологии (за исключением использования вспомогательных репродуктивных технологий и искусственного прерывания беременности)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</si>
</sst>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Calibri"/>
      <scheme val="minor"/>
    </font>
    <font>
      <sz val="10"/>
      <name val="Times New Roman"/>
    </font>
    <font>
      <b/>
      <sz val="12"/>
      <name val="Times New Roman"/>
    </font>
    <font>
      <b/>
      <sz val="10"/>
      <name val="Times New Roman"/>
    </font>
    <font>
      <sz val="10"/>
      <name val="Calibri"/>
    </font>
    <font>
      <b/>
      <sz val="11"/>
      <name val="Times New Roman"/>
    </font>
    <font>
      <sz val="12"/>
      <name val="Times New Roman"/>
    </font>
    <font>
      <sz val="11"/>
      <name val="Times New Roman"/>
    </font>
    <font>
      <b/>
      <sz val="12"/>
      <color rgb="FF000000"/>
      <name val="Times New Roman"/>
    </font>
    <font>
      <b/>
      <sz val="13"/>
      <name val="Times New Roman"/>
    </font>
    <font>
      <b/>
      <sz val="13"/>
      <color rgb="FF000000"/>
      <name val="Times New Roman"/>
    </font>
    <font>
      <sz val="13"/>
      <color rgb="FF000000"/>
      <name val="Times New Roman"/>
    </font>
    <font>
      <b/>
      <sz val="14"/>
      <name val="Times New Roman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4" fontId="3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3" fontId="7" fillId="0" borderId="9" xfId="0" applyNumberFormat="1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horizontal="center" vertical="center" wrapText="1"/>
    </xf>
    <xf numFmtId="3" fontId="8" fillId="0" borderId="0" xfId="0" applyNumberFormat="1" applyFont="1" applyAlignment="1">
      <alignment horizontal="left" vertical="center" readingOrder="1"/>
    </xf>
    <xf numFmtId="3" fontId="10" fillId="0" borderId="0" xfId="0" applyNumberFormat="1" applyFont="1" applyAlignment="1">
      <alignment horizontal="left" vertical="center" readingOrder="1"/>
    </xf>
    <xf numFmtId="49" fontId="11" fillId="0" borderId="9" xfId="0" applyNumberFormat="1" applyFont="1" applyBorder="1" applyAlignment="1">
      <alignment horizontal="left" vertical="center" readingOrder="1"/>
    </xf>
    <xf numFmtId="49" fontId="11" fillId="0" borderId="9" xfId="0" applyNumberFormat="1" applyFont="1" applyBorder="1" applyAlignment="1">
      <alignment horizontal="center" vertical="center" wrapText="1" readingOrder="1"/>
    </xf>
    <xf numFmtId="3" fontId="11" fillId="0" borderId="9" xfId="0" applyNumberFormat="1" applyFont="1" applyBorder="1" applyAlignment="1">
      <alignment horizontal="left" vertical="center" readingOrder="1"/>
    </xf>
    <xf numFmtId="3" fontId="11" fillId="0" borderId="9" xfId="0" applyNumberFormat="1" applyFont="1" applyBorder="1" applyAlignment="1">
      <alignment horizontal="right" vertical="center" readingOrder="1"/>
    </xf>
    <xf numFmtId="49" fontId="10" fillId="0" borderId="9" xfId="0" applyNumberFormat="1" applyFont="1" applyBorder="1" applyAlignment="1">
      <alignment horizontal="left" vertical="center" readingOrder="1"/>
    </xf>
    <xf numFmtId="3" fontId="10" fillId="0" borderId="9" xfId="0" applyNumberFormat="1" applyFont="1" applyBorder="1" applyAlignment="1">
      <alignment horizontal="right" vertical="center" readingOrder="1"/>
    </xf>
    <xf numFmtId="0" fontId="5" fillId="0" borderId="0" xfId="0" applyFont="1" applyAlignment="1"/>
    <xf numFmtId="49" fontId="10" fillId="0" borderId="9" xfId="0" applyNumberFormat="1" applyFont="1" applyBorder="1" applyAlignment="1">
      <alignment horizontal="center" vertical="center" wrapText="1" readingOrder="1"/>
    </xf>
    <xf numFmtId="1" fontId="2" fillId="0" borderId="0" xfId="0" applyNumberFormat="1" applyFont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1" fontId="2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1" fontId="6" fillId="0" borderId="9" xfId="0" applyNumberFormat="1" applyFont="1" applyBorder="1" applyAlignment="1">
      <alignment horizontal="right" vertical="center" wrapText="1"/>
    </xf>
    <xf numFmtId="1" fontId="2" fillId="0" borderId="9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1" fontId="1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3" fontId="2" fillId="0" borderId="0" xfId="0" applyNumberFormat="1" applyFont="1" applyAlignment="1"/>
    <xf numFmtId="0" fontId="9" fillId="0" borderId="0" xfId="0" applyFont="1" applyAlignment="1"/>
    <xf numFmtId="3" fontId="7" fillId="0" borderId="0" xfId="0" applyNumberFormat="1" applyFont="1" applyAlignment="1"/>
    <xf numFmtId="3" fontId="11" fillId="0" borderId="0" xfId="0" applyNumberFormat="1" applyFont="1" applyAlignment="1">
      <alignment horizontal="left" vertical="center" readingOrder="1"/>
    </xf>
    <xf numFmtId="49" fontId="11" fillId="0" borderId="9" xfId="0" applyNumberFormat="1" applyFont="1" applyBorder="1" applyAlignment="1">
      <alignment horizontal="center" vertical="center" readingOrder="1"/>
    </xf>
    <xf numFmtId="49" fontId="11" fillId="0" borderId="9" xfId="0" applyNumberFormat="1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center" vertical="center" readingOrder="1"/>
    </xf>
    <xf numFmtId="0" fontId="13" fillId="0" borderId="0" xfId="0" applyFont="1" applyAlignment="1"/>
    <xf numFmtId="3" fontId="8" fillId="0" borderId="0" xfId="0" applyNumberFormat="1" applyFont="1" applyAlignment="1"/>
    <xf numFmtId="0" fontId="8" fillId="0" borderId="0" xfId="0" applyFont="1" applyAlignment="1"/>
    <xf numFmtId="3" fontId="13" fillId="0" borderId="0" xfId="0" applyNumberFormat="1" applyFont="1" applyAlignment="1"/>
    <xf numFmtId="49" fontId="13" fillId="0" borderId="9" xfId="0" applyNumberFormat="1" applyFont="1" applyBorder="1" applyAlignment="1">
      <alignment horizontal="left" vertical="center" readingOrder="1"/>
    </xf>
    <xf numFmtId="3" fontId="13" fillId="0" borderId="9" xfId="0" applyNumberFormat="1" applyFont="1" applyBorder="1" applyAlignment="1">
      <alignment horizontal="left" vertical="center" readingOrder="1"/>
    </xf>
    <xf numFmtId="0" fontId="13" fillId="0" borderId="9" xfId="0" applyFont="1" applyBorder="1" applyAlignment="1">
      <alignment horizontal="left" vertical="center" readingOrder="1"/>
    </xf>
    <xf numFmtId="3" fontId="13" fillId="0" borderId="9" xfId="0" applyNumberFormat="1" applyFont="1" applyBorder="1" applyAlignment="1">
      <alignment horizontal="right" vertical="center" readingOrder="1"/>
    </xf>
    <xf numFmtId="49" fontId="8" fillId="0" borderId="9" xfId="0" applyNumberFormat="1" applyFont="1" applyBorder="1" applyAlignment="1">
      <alignment horizontal="left" vertical="center" readingOrder="1"/>
    </xf>
    <xf numFmtId="3" fontId="8" fillId="0" borderId="9" xfId="0" applyNumberFormat="1" applyFont="1" applyBorder="1" applyAlignment="1">
      <alignment horizontal="right" vertical="center" readingOrder="1"/>
    </xf>
    <xf numFmtId="0" fontId="0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top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49" fontId="10" fillId="0" borderId="5" xfId="0" applyNumberFormat="1" applyFont="1" applyBorder="1" applyAlignment="1">
      <alignment horizontal="left" vertical="center" readingOrder="1"/>
    </xf>
    <xf numFmtId="49" fontId="11" fillId="0" borderId="1" xfId="0" applyNumberFormat="1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49" fontId="13" fillId="0" borderId="1" xfId="0" applyNumberFormat="1" applyFont="1" applyBorder="1" applyAlignment="1">
      <alignment horizontal="center" vertical="center" wrapText="1" readingOrder="1"/>
    </xf>
    <xf numFmtId="49" fontId="8" fillId="0" borderId="5" xfId="0" applyNumberFormat="1" applyFont="1" applyBorder="1" applyAlignment="1">
      <alignment horizontal="left" vertical="center" readingOrder="1"/>
    </xf>
    <xf numFmtId="49" fontId="13" fillId="0" borderId="5" xfId="0" applyNumberFormat="1" applyFont="1" applyBorder="1" applyAlignment="1">
      <alignment horizontal="left" vertical="center" readingOrder="1"/>
    </xf>
    <xf numFmtId="49" fontId="13" fillId="0" borderId="0" xfId="0" applyNumberFormat="1" applyFont="1" applyAlignment="1">
      <alignment horizontal="left" vertical="center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O16" sqref="O16"/>
    </sheetView>
  </sheetViews>
  <sheetFormatPr defaultColWidth="14.42578125" defaultRowHeight="15" customHeight="1" x14ac:dyDescent="0.2"/>
  <cols>
    <col min="1" max="1" width="45.85546875" customWidth="1"/>
    <col min="2" max="2" width="15.28515625" customWidth="1"/>
    <col min="3" max="4" width="11.85546875" customWidth="1"/>
    <col min="5" max="8" width="15.28515625" customWidth="1"/>
    <col min="9" max="9" width="16.42578125" customWidth="1"/>
    <col min="10" max="12" width="15.28515625" customWidth="1"/>
  </cols>
  <sheetData>
    <row r="1" spans="1:12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7" customHeigh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2" ht="11.25" customHeight="1" x14ac:dyDescent="0.2">
      <c r="A3" s="2" t="s">
        <v>1</v>
      </c>
      <c r="B3" s="3"/>
      <c r="C3" s="3"/>
      <c r="D3" s="3"/>
      <c r="E3" s="3"/>
      <c r="F3" s="3"/>
      <c r="G3" s="3"/>
      <c r="H3" s="3"/>
      <c r="I3" s="3"/>
      <c r="J3" s="1"/>
      <c r="K3" s="1"/>
      <c r="L3" s="1"/>
    </row>
    <row r="4" spans="1:12" ht="17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35.25" customHeight="1" x14ac:dyDescent="0.2">
      <c r="A5" s="57" t="s">
        <v>2</v>
      </c>
      <c r="B5" s="59" t="s">
        <v>3</v>
      </c>
      <c r="C5" s="60"/>
      <c r="D5" s="61"/>
      <c r="E5" s="62" t="s">
        <v>4</v>
      </c>
      <c r="F5" s="59" t="s">
        <v>5</v>
      </c>
      <c r="G5" s="60"/>
      <c r="H5" s="61"/>
      <c r="I5" s="62" t="s">
        <v>6</v>
      </c>
      <c r="J5" s="59" t="s">
        <v>7</v>
      </c>
      <c r="K5" s="60"/>
      <c r="L5" s="61"/>
    </row>
    <row r="6" spans="1:12" ht="73.5" customHeight="1" x14ac:dyDescent="0.2">
      <c r="A6" s="58"/>
      <c r="B6" s="5" t="s">
        <v>8</v>
      </c>
      <c r="C6" s="5" t="s">
        <v>9</v>
      </c>
      <c r="D6" s="5" t="s">
        <v>10</v>
      </c>
      <c r="E6" s="58"/>
      <c r="F6" s="5" t="s">
        <v>8</v>
      </c>
      <c r="G6" s="5" t="s">
        <v>9</v>
      </c>
      <c r="H6" s="5" t="s">
        <v>10</v>
      </c>
      <c r="I6" s="58"/>
      <c r="J6" s="5" t="s">
        <v>8</v>
      </c>
      <c r="K6" s="5" t="s">
        <v>9</v>
      </c>
      <c r="L6" s="5" t="s">
        <v>10</v>
      </c>
    </row>
    <row r="7" spans="1:12" ht="17.25" customHeight="1" x14ac:dyDescent="0.2">
      <c r="A7" s="6" t="s">
        <v>11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</row>
    <row r="8" spans="1:12" ht="16.5" customHeight="1" x14ac:dyDescent="0.2">
      <c r="A8" s="7" t="s">
        <v>12</v>
      </c>
      <c r="B8" s="8">
        <v>4187</v>
      </c>
      <c r="C8" s="8">
        <v>0</v>
      </c>
      <c r="D8" s="8">
        <v>4187</v>
      </c>
      <c r="E8" s="8">
        <v>0</v>
      </c>
      <c r="F8" s="8">
        <v>59440</v>
      </c>
      <c r="G8" s="8">
        <v>0</v>
      </c>
      <c r="H8" s="8">
        <v>59440</v>
      </c>
      <c r="I8" s="8">
        <v>60</v>
      </c>
      <c r="J8" s="8">
        <v>6723</v>
      </c>
      <c r="K8" s="8">
        <v>3300</v>
      </c>
      <c r="L8" s="8">
        <v>3423</v>
      </c>
    </row>
    <row r="9" spans="1:12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mergeCells count="6">
    <mergeCell ref="A5:A6"/>
    <mergeCell ref="B5:D5"/>
    <mergeCell ref="E5:E6"/>
    <mergeCell ref="F5:H5"/>
    <mergeCell ref="I5:I6"/>
    <mergeCell ref="J5:L5"/>
  </mergeCells>
  <pageMargins left="0.39374999999999999" right="0.39374999999999999" top="0.39374999999999999" bottom="0.44861111111111102" header="0" footer="0"/>
  <pageSetup paperSize="9" orientation="landscape"/>
  <headerFooter>
    <oddFooter>&amp;C&amp;P из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topLeftCell="A13" workbookViewId="0">
      <selection activeCell="H14" sqref="H14"/>
    </sheetView>
  </sheetViews>
  <sheetFormatPr defaultColWidth="14.42578125" defaultRowHeight="15" customHeight="1" x14ac:dyDescent="0.2"/>
  <cols>
    <col min="1" max="1" width="42.140625" customWidth="1"/>
    <col min="2" max="2" width="14.42578125" customWidth="1"/>
  </cols>
  <sheetData>
    <row r="1" spans="1:2" ht="15" customHeight="1" x14ac:dyDescent="0.2">
      <c r="A1" s="1"/>
      <c r="B1" s="1"/>
    </row>
    <row r="2" spans="1:2" ht="15" customHeight="1" x14ac:dyDescent="0.2">
      <c r="A2" s="1"/>
      <c r="B2" s="1"/>
    </row>
    <row r="3" spans="1:2" ht="12.75" x14ac:dyDescent="0.2">
      <c r="A3" s="9" t="s">
        <v>13</v>
      </c>
      <c r="B3" s="9" t="s">
        <v>14</v>
      </c>
    </row>
    <row r="4" spans="1:2" ht="12.75" x14ac:dyDescent="0.2">
      <c r="A4" s="10" t="s">
        <v>15</v>
      </c>
      <c r="B4" s="11">
        <v>450</v>
      </c>
    </row>
    <row r="5" spans="1:2" ht="15.75" customHeight="1" x14ac:dyDescent="0.2">
      <c r="A5" s="10" t="s">
        <v>16</v>
      </c>
      <c r="B5" s="11">
        <v>13</v>
      </c>
    </row>
    <row r="6" spans="1:2" ht="39.75" customHeight="1" x14ac:dyDescent="0.2">
      <c r="A6" s="10" t="s">
        <v>17</v>
      </c>
      <c r="B6" s="11">
        <v>60</v>
      </c>
    </row>
    <row r="7" spans="1:2" ht="33.75" customHeight="1" x14ac:dyDescent="0.2">
      <c r="A7" s="10" t="s">
        <v>18</v>
      </c>
      <c r="B7" s="11">
        <v>50</v>
      </c>
    </row>
    <row r="8" spans="1:2" ht="32.25" customHeight="1" x14ac:dyDescent="0.2">
      <c r="A8" s="10" t="s">
        <v>19</v>
      </c>
      <c r="B8" s="11">
        <v>50</v>
      </c>
    </row>
    <row r="9" spans="1:2" ht="34.5" customHeight="1" x14ac:dyDescent="0.2">
      <c r="A9" s="10" t="s">
        <v>20</v>
      </c>
      <c r="B9" s="11">
        <v>2048</v>
      </c>
    </row>
    <row r="10" spans="1:2" ht="34.5" customHeight="1" x14ac:dyDescent="0.2">
      <c r="A10" s="10" t="s">
        <v>21</v>
      </c>
      <c r="B10" s="11">
        <v>1000</v>
      </c>
    </row>
    <row r="11" spans="1:2" ht="42" customHeight="1" x14ac:dyDescent="0.2">
      <c r="A11" s="10" t="s">
        <v>22</v>
      </c>
      <c r="B11" s="11">
        <v>50</v>
      </c>
    </row>
    <row r="12" spans="1:2" ht="34.5" customHeight="1" x14ac:dyDescent="0.2">
      <c r="A12" s="10" t="s">
        <v>23</v>
      </c>
      <c r="B12" s="11">
        <v>189</v>
      </c>
    </row>
    <row r="13" spans="1:2" ht="31.5" customHeight="1" x14ac:dyDescent="0.2">
      <c r="A13" s="10" t="s">
        <v>24</v>
      </c>
      <c r="B13" s="11">
        <v>300</v>
      </c>
    </row>
    <row r="14" spans="1:2" ht="35.25" customHeight="1" x14ac:dyDescent="0.2">
      <c r="A14" s="10" t="s">
        <v>25</v>
      </c>
      <c r="B14" s="11">
        <v>500</v>
      </c>
    </row>
    <row r="15" spans="1:2" ht="36" customHeight="1" x14ac:dyDescent="0.2">
      <c r="A15" s="10" t="s">
        <v>26</v>
      </c>
      <c r="B15" s="11">
        <v>0</v>
      </c>
    </row>
    <row r="16" spans="1:2" ht="15.75" customHeight="1" x14ac:dyDescent="0.2">
      <c r="A16" s="10" t="s">
        <v>27</v>
      </c>
      <c r="B16" s="11">
        <v>3300</v>
      </c>
    </row>
    <row r="17" spans="1:2" ht="33.75" customHeight="1" x14ac:dyDescent="0.2">
      <c r="A17" s="10" t="s">
        <v>28</v>
      </c>
      <c r="B17" s="11">
        <v>1490</v>
      </c>
    </row>
    <row r="18" spans="1:2" ht="33.75" customHeight="1" x14ac:dyDescent="0.2">
      <c r="A18" s="10" t="s">
        <v>29</v>
      </c>
      <c r="B18" s="11">
        <v>6830</v>
      </c>
    </row>
    <row r="19" spans="1:2" ht="33.75" customHeight="1" x14ac:dyDescent="0.2">
      <c r="A19" s="10" t="s">
        <v>30</v>
      </c>
      <c r="B19" s="11">
        <v>3800</v>
      </c>
    </row>
    <row r="20" spans="1:2" ht="33.75" customHeight="1" x14ac:dyDescent="0.2">
      <c r="A20" s="10" t="s">
        <v>31</v>
      </c>
      <c r="B20" s="11">
        <v>730</v>
      </c>
    </row>
    <row r="21" spans="1:2" ht="15.75" customHeight="1" x14ac:dyDescent="0.2">
      <c r="A21" s="10" t="s">
        <v>32</v>
      </c>
      <c r="B21" s="11">
        <v>1700</v>
      </c>
    </row>
    <row r="22" spans="1:2" ht="15.75" customHeight="1" x14ac:dyDescent="0.2">
      <c r="A22" s="10" t="s">
        <v>33</v>
      </c>
      <c r="B22" s="11">
        <v>350</v>
      </c>
    </row>
    <row r="23" spans="1:2" ht="15.75" customHeight="1" x14ac:dyDescent="0.2">
      <c r="A23" s="10" t="s">
        <v>34</v>
      </c>
      <c r="B23" s="11">
        <v>46590</v>
      </c>
    </row>
    <row r="24" spans="1:2" ht="15.75" customHeight="1" x14ac:dyDescent="0.2">
      <c r="A24" s="10" t="s">
        <v>35</v>
      </c>
      <c r="B24" s="11">
        <v>390</v>
      </c>
    </row>
    <row r="25" spans="1:2" ht="15.75" customHeight="1" x14ac:dyDescent="0.2">
      <c r="A25" s="10" t="s">
        <v>36</v>
      </c>
      <c r="B25" s="11">
        <v>520</v>
      </c>
    </row>
    <row r="26" spans="1:2" ht="15.75" customHeight="1" x14ac:dyDescent="0.2">
      <c r="A26" s="12" t="s">
        <v>37</v>
      </c>
      <c r="B26" s="13">
        <f>SUM(B4:B25)</f>
        <v>70410</v>
      </c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C18" sqref="C18"/>
    </sheetView>
  </sheetViews>
  <sheetFormatPr defaultColWidth="14.42578125" defaultRowHeight="15" customHeight="1" x14ac:dyDescent="0.2"/>
  <cols>
    <col min="1" max="1" width="12" customWidth="1"/>
    <col min="2" max="2" width="52.85546875" customWidth="1"/>
    <col min="3" max="3" width="22.140625" customWidth="1"/>
    <col min="4" max="4" width="90.42578125" customWidth="1"/>
    <col min="5" max="5" width="17.140625" customWidth="1"/>
    <col min="6" max="11" width="9.28515625" customWidth="1"/>
  </cols>
  <sheetData>
    <row r="1" spans="1:11" ht="46.5" customHeight="1" x14ac:dyDescent="0.25">
      <c r="A1" s="14"/>
      <c r="B1" s="15"/>
      <c r="C1" s="14"/>
      <c r="D1" s="15"/>
      <c r="E1" s="16" t="s">
        <v>38</v>
      </c>
      <c r="F1" s="14"/>
      <c r="G1" s="14"/>
      <c r="H1" s="14"/>
      <c r="I1" s="14"/>
      <c r="J1" s="14"/>
      <c r="K1" s="14"/>
    </row>
    <row r="2" spans="1:11" ht="16.5" customHeight="1" x14ac:dyDescent="0.25">
      <c r="A2" s="14"/>
      <c r="B2" s="69" t="s">
        <v>39</v>
      </c>
      <c r="C2" s="65"/>
      <c r="D2" s="65"/>
      <c r="E2" s="17"/>
      <c r="F2" s="14"/>
      <c r="G2" s="14"/>
      <c r="H2" s="14"/>
      <c r="I2" s="14"/>
      <c r="J2" s="14"/>
      <c r="K2" s="14"/>
    </row>
    <row r="3" spans="1:11" ht="16.5" customHeight="1" x14ac:dyDescent="0.25">
      <c r="A3" s="67" t="s">
        <v>46</v>
      </c>
      <c r="B3" s="67" t="s">
        <v>12</v>
      </c>
      <c r="C3" s="18" t="s">
        <v>47</v>
      </c>
      <c r="D3" s="19" t="s">
        <v>48</v>
      </c>
      <c r="E3" s="21">
        <v>40</v>
      </c>
      <c r="F3" s="14"/>
      <c r="G3" s="14"/>
      <c r="H3" s="14"/>
      <c r="I3" s="14"/>
      <c r="J3" s="14"/>
      <c r="K3" s="14"/>
    </row>
    <row r="4" spans="1:11" ht="46.5" customHeight="1" x14ac:dyDescent="0.25">
      <c r="A4" s="58"/>
      <c r="B4" s="58"/>
      <c r="C4" s="18" t="s">
        <v>44</v>
      </c>
      <c r="D4" s="19" t="s">
        <v>45</v>
      </c>
      <c r="E4" s="21">
        <v>55</v>
      </c>
      <c r="F4" s="14"/>
      <c r="G4" s="14"/>
      <c r="H4" s="14"/>
      <c r="I4" s="14"/>
      <c r="J4" s="14"/>
      <c r="K4" s="14"/>
    </row>
    <row r="5" spans="1:11" ht="46.5" customHeight="1" x14ac:dyDescent="0.25">
      <c r="A5" s="22" t="s">
        <v>49</v>
      </c>
      <c r="B5" s="25"/>
      <c r="C5" s="22"/>
      <c r="D5" s="25"/>
      <c r="E5" s="23">
        <v>95</v>
      </c>
      <c r="F5" s="14"/>
      <c r="G5" s="14"/>
      <c r="H5" s="14"/>
      <c r="I5" s="14"/>
      <c r="J5" s="14"/>
      <c r="K5" s="14"/>
    </row>
  </sheetData>
  <mergeCells count="3">
    <mergeCell ref="B2:D2"/>
    <mergeCell ref="B3:B4"/>
    <mergeCell ref="A3:A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22" workbookViewId="0">
      <selection activeCell="E28" sqref="E28:E32"/>
    </sheetView>
  </sheetViews>
  <sheetFormatPr defaultColWidth="14.42578125" defaultRowHeight="15" customHeight="1" x14ac:dyDescent="0.2"/>
  <cols>
    <col min="1" max="1" width="11" customWidth="1"/>
    <col min="2" max="2" width="27.42578125" customWidth="1"/>
    <col min="3" max="3" width="17.28515625" customWidth="1"/>
    <col min="4" max="4" width="41.42578125" customWidth="1"/>
    <col min="5" max="5" width="15.42578125" customWidth="1"/>
    <col min="6" max="11" width="9.28515625" customWidth="1"/>
  </cols>
  <sheetData>
    <row r="1" spans="1:11" ht="12.75" customHeight="1" x14ac:dyDescent="0.2">
      <c r="A1" s="1"/>
      <c r="B1" s="1"/>
      <c r="C1" s="1"/>
      <c r="D1" s="1"/>
      <c r="E1" s="26" t="s">
        <v>50</v>
      </c>
      <c r="F1" s="1"/>
      <c r="G1" s="1"/>
      <c r="H1" s="1"/>
      <c r="I1" s="1"/>
      <c r="J1" s="1"/>
      <c r="K1" s="1"/>
    </row>
    <row r="2" spans="1:11" ht="27" customHeight="1" x14ac:dyDescent="0.2">
      <c r="A2" s="70" t="s">
        <v>51</v>
      </c>
      <c r="B2" s="56"/>
      <c r="C2" s="56"/>
      <c r="D2" s="56"/>
      <c r="E2" s="56"/>
      <c r="F2" s="1"/>
      <c r="G2" s="1"/>
      <c r="H2" s="1"/>
      <c r="I2" s="1"/>
      <c r="J2" s="1"/>
      <c r="K2" s="1"/>
    </row>
    <row r="3" spans="1:11" ht="27" customHeight="1" x14ac:dyDescent="0.2">
      <c r="A3" s="27" t="s">
        <v>40</v>
      </c>
      <c r="B3" s="27" t="s">
        <v>2</v>
      </c>
      <c r="C3" s="27" t="s">
        <v>41</v>
      </c>
      <c r="D3" s="27" t="s">
        <v>42</v>
      </c>
      <c r="E3" s="28" t="s">
        <v>43</v>
      </c>
      <c r="F3" s="1"/>
      <c r="G3" s="1"/>
      <c r="H3" s="1"/>
      <c r="I3" s="1"/>
      <c r="J3" s="1"/>
      <c r="K3" s="1"/>
    </row>
    <row r="4" spans="1:11" ht="14.25" customHeight="1" x14ac:dyDescent="0.2">
      <c r="A4" s="29" t="s">
        <v>11</v>
      </c>
      <c r="B4" s="29" t="s">
        <v>52</v>
      </c>
      <c r="C4" s="29" t="s">
        <v>53</v>
      </c>
      <c r="D4" s="29" t="s">
        <v>54</v>
      </c>
      <c r="E4" s="30" t="s">
        <v>55</v>
      </c>
      <c r="F4" s="1"/>
      <c r="G4" s="1"/>
      <c r="H4" s="1"/>
      <c r="I4" s="1"/>
      <c r="J4" s="1"/>
      <c r="K4" s="1"/>
    </row>
    <row r="5" spans="1:11" ht="15" customHeight="1" x14ac:dyDescent="0.2">
      <c r="A5" s="31" t="s">
        <v>46</v>
      </c>
      <c r="B5" s="32" t="s">
        <v>12</v>
      </c>
      <c r="C5" s="31" t="s">
        <v>56</v>
      </c>
      <c r="D5" s="32" t="s">
        <v>57</v>
      </c>
      <c r="E5" s="33">
        <v>58</v>
      </c>
      <c r="F5" s="1"/>
      <c r="G5" s="1"/>
      <c r="H5" s="1"/>
      <c r="I5" s="1"/>
      <c r="J5" s="1"/>
      <c r="K5" s="1"/>
    </row>
    <row r="6" spans="1:11" ht="15" customHeight="1" x14ac:dyDescent="0.2">
      <c r="A6" s="31"/>
      <c r="B6" s="32"/>
      <c r="C6" s="31" t="s">
        <v>58</v>
      </c>
      <c r="D6" s="32" t="s">
        <v>59</v>
      </c>
      <c r="E6" s="33">
        <v>72</v>
      </c>
      <c r="F6" s="1"/>
      <c r="G6" s="1"/>
      <c r="H6" s="1"/>
      <c r="I6" s="1"/>
      <c r="J6" s="1"/>
      <c r="K6" s="1"/>
    </row>
    <row r="7" spans="1:11" ht="64.5" customHeight="1" x14ac:dyDescent="0.2">
      <c r="A7" s="31"/>
      <c r="B7" s="32"/>
      <c r="C7" s="31" t="s">
        <v>60</v>
      </c>
      <c r="D7" s="32" t="s">
        <v>61</v>
      </c>
      <c r="E7" s="33">
        <v>200</v>
      </c>
      <c r="F7" s="1"/>
      <c r="G7" s="1"/>
      <c r="H7" s="1"/>
      <c r="I7" s="1"/>
      <c r="J7" s="1"/>
      <c r="K7" s="1"/>
    </row>
    <row r="8" spans="1:11" ht="111.75" customHeight="1" x14ac:dyDescent="0.2">
      <c r="A8" s="31"/>
      <c r="B8" s="32"/>
      <c r="C8" s="31" t="s">
        <v>62</v>
      </c>
      <c r="D8" s="32" t="s">
        <v>63</v>
      </c>
      <c r="E8" s="33">
        <v>80</v>
      </c>
      <c r="F8" s="1"/>
      <c r="G8" s="1"/>
      <c r="H8" s="1"/>
      <c r="I8" s="1"/>
      <c r="J8" s="1"/>
      <c r="K8" s="1"/>
    </row>
    <row r="9" spans="1:11" ht="96" customHeight="1" x14ac:dyDescent="0.2">
      <c r="A9" s="31"/>
      <c r="B9" s="32"/>
      <c r="C9" s="31" t="s">
        <v>64</v>
      </c>
      <c r="D9" s="32" t="s">
        <v>65</v>
      </c>
      <c r="E9" s="33">
        <v>35</v>
      </c>
      <c r="F9" s="1"/>
      <c r="G9" s="1"/>
      <c r="H9" s="1"/>
      <c r="I9" s="1"/>
      <c r="J9" s="1"/>
      <c r="K9" s="1"/>
    </row>
    <row r="10" spans="1:11" ht="96" customHeight="1" x14ac:dyDescent="0.2">
      <c r="A10" s="31"/>
      <c r="B10" s="32"/>
      <c r="C10" s="31" t="s">
        <v>66</v>
      </c>
      <c r="D10" s="32" t="s">
        <v>67</v>
      </c>
      <c r="E10" s="33">
        <v>15</v>
      </c>
      <c r="F10" s="1"/>
      <c r="G10" s="1"/>
      <c r="H10" s="1"/>
      <c r="I10" s="1"/>
      <c r="J10" s="1"/>
      <c r="K10" s="1"/>
    </row>
    <row r="11" spans="1:11" ht="96" customHeight="1" x14ac:dyDescent="0.2">
      <c r="A11" s="31"/>
      <c r="B11" s="32"/>
      <c r="C11" s="31" t="s">
        <v>68</v>
      </c>
      <c r="D11" s="32" t="s">
        <v>69</v>
      </c>
      <c r="E11" s="33">
        <v>175</v>
      </c>
      <c r="F11" s="1"/>
      <c r="G11" s="1"/>
      <c r="H11" s="1"/>
      <c r="I11" s="1"/>
      <c r="J11" s="1"/>
      <c r="K11" s="1"/>
    </row>
    <row r="12" spans="1:11" ht="79.5" customHeight="1" x14ac:dyDescent="0.2">
      <c r="A12" s="31"/>
      <c r="B12" s="32"/>
      <c r="C12" s="31" t="s">
        <v>70</v>
      </c>
      <c r="D12" s="32" t="s">
        <v>71</v>
      </c>
      <c r="E12" s="33">
        <v>395</v>
      </c>
      <c r="F12" s="1"/>
      <c r="G12" s="1"/>
      <c r="H12" s="1"/>
      <c r="I12" s="1"/>
      <c r="J12" s="1"/>
      <c r="K12" s="1"/>
    </row>
    <row r="13" spans="1:11" ht="79.5" customHeight="1" x14ac:dyDescent="0.2">
      <c r="A13" s="31"/>
      <c r="B13" s="32"/>
      <c r="C13" s="31" t="s">
        <v>72</v>
      </c>
      <c r="D13" s="32" t="s">
        <v>73</v>
      </c>
      <c r="E13" s="33">
        <v>1340</v>
      </c>
      <c r="F13" s="1"/>
      <c r="G13" s="1"/>
      <c r="H13" s="1"/>
      <c r="I13" s="1"/>
      <c r="J13" s="1"/>
      <c r="K13" s="1"/>
    </row>
    <row r="14" spans="1:11" ht="48.75" customHeight="1" x14ac:dyDescent="0.2">
      <c r="A14" s="31"/>
      <c r="B14" s="32"/>
      <c r="C14" s="31" t="s">
        <v>98</v>
      </c>
      <c r="D14" s="32" t="s">
        <v>99</v>
      </c>
      <c r="E14" s="33">
        <v>10</v>
      </c>
      <c r="F14" s="1"/>
      <c r="G14" s="1"/>
      <c r="H14" s="1"/>
      <c r="I14" s="1"/>
      <c r="J14" s="1"/>
      <c r="K14" s="1"/>
    </row>
    <row r="15" spans="1:11" ht="96" customHeight="1" x14ac:dyDescent="0.2">
      <c r="A15" s="31"/>
      <c r="B15" s="32"/>
      <c r="C15" s="31" t="s">
        <v>74</v>
      </c>
      <c r="D15" s="32" t="s">
        <v>75</v>
      </c>
      <c r="E15" s="33">
        <v>5</v>
      </c>
      <c r="F15" s="1"/>
      <c r="G15" s="1"/>
      <c r="H15" s="1"/>
      <c r="I15" s="1"/>
      <c r="J15" s="1"/>
      <c r="K15" s="1"/>
    </row>
    <row r="16" spans="1:11" ht="79.5" customHeight="1" x14ac:dyDescent="0.2">
      <c r="A16" s="31"/>
      <c r="B16" s="32"/>
      <c r="C16" s="31" t="s">
        <v>94</v>
      </c>
      <c r="D16" s="32" t="s">
        <v>95</v>
      </c>
      <c r="E16" s="33">
        <v>10</v>
      </c>
      <c r="F16" s="1"/>
      <c r="G16" s="1"/>
      <c r="H16" s="1"/>
      <c r="I16" s="1"/>
      <c r="J16" s="1"/>
      <c r="K16" s="1"/>
    </row>
    <row r="17" spans="1:11" ht="48.75" customHeight="1" x14ac:dyDescent="0.2">
      <c r="A17" s="31"/>
      <c r="B17" s="32"/>
      <c r="C17" s="31" t="s">
        <v>76</v>
      </c>
      <c r="D17" s="32" t="s">
        <v>77</v>
      </c>
      <c r="E17" s="33">
        <v>45</v>
      </c>
      <c r="F17" s="1"/>
      <c r="G17" s="1"/>
      <c r="H17" s="1"/>
      <c r="I17" s="1"/>
      <c r="J17" s="1"/>
      <c r="K17" s="1"/>
    </row>
    <row r="18" spans="1:11" ht="79.5" customHeight="1" x14ac:dyDescent="0.2">
      <c r="A18" s="31"/>
      <c r="B18" s="32"/>
      <c r="C18" s="31" t="s">
        <v>78</v>
      </c>
      <c r="D18" s="32" t="s">
        <v>79</v>
      </c>
      <c r="E18" s="33">
        <v>52</v>
      </c>
      <c r="F18" s="1"/>
      <c r="G18" s="1"/>
      <c r="H18" s="1"/>
      <c r="I18" s="1"/>
      <c r="J18" s="1"/>
      <c r="K18" s="1"/>
    </row>
    <row r="19" spans="1:11" ht="79.5" customHeight="1" x14ac:dyDescent="0.2">
      <c r="A19" s="31"/>
      <c r="B19" s="32"/>
      <c r="C19" s="31" t="s">
        <v>80</v>
      </c>
      <c r="D19" s="32" t="s">
        <v>81</v>
      </c>
      <c r="E19" s="33">
        <v>288</v>
      </c>
      <c r="F19" s="1"/>
      <c r="G19" s="1"/>
      <c r="H19" s="1"/>
      <c r="I19" s="1"/>
      <c r="J19" s="1"/>
      <c r="K19" s="1"/>
    </row>
    <row r="20" spans="1:11" ht="79.5" customHeight="1" x14ac:dyDescent="0.2">
      <c r="A20" s="31"/>
      <c r="B20" s="32"/>
      <c r="C20" s="31" t="s">
        <v>96</v>
      </c>
      <c r="D20" s="32" t="s">
        <v>97</v>
      </c>
      <c r="E20" s="33">
        <v>50</v>
      </c>
      <c r="F20" s="1"/>
      <c r="G20" s="1"/>
      <c r="H20" s="1"/>
      <c r="I20" s="1"/>
      <c r="J20" s="1"/>
      <c r="K20" s="1"/>
    </row>
    <row r="21" spans="1:11" ht="64.5" customHeight="1" x14ac:dyDescent="0.2">
      <c r="A21" s="31"/>
      <c r="B21" s="32"/>
      <c r="C21" s="31" t="s">
        <v>82</v>
      </c>
      <c r="D21" s="32" t="s">
        <v>83</v>
      </c>
      <c r="E21" s="33">
        <v>20</v>
      </c>
      <c r="F21" s="1"/>
      <c r="G21" s="1"/>
      <c r="H21" s="1"/>
      <c r="I21" s="1"/>
      <c r="J21" s="1"/>
      <c r="K21" s="1"/>
    </row>
    <row r="22" spans="1:11" ht="64.5" customHeight="1" x14ac:dyDescent="0.2">
      <c r="A22" s="31"/>
      <c r="B22" s="32"/>
      <c r="C22" s="31" t="s">
        <v>84</v>
      </c>
      <c r="D22" s="32" t="s">
        <v>85</v>
      </c>
      <c r="E22" s="33">
        <v>1973</v>
      </c>
      <c r="F22" s="1"/>
      <c r="G22" s="1"/>
      <c r="H22" s="1"/>
      <c r="I22" s="1"/>
      <c r="J22" s="1"/>
      <c r="K22" s="1"/>
    </row>
    <row r="23" spans="1:11" ht="32.25" customHeight="1" x14ac:dyDescent="0.2">
      <c r="A23" s="31"/>
      <c r="B23" s="32"/>
      <c r="C23" s="31" t="s">
        <v>86</v>
      </c>
      <c r="D23" s="32" t="s">
        <v>87</v>
      </c>
      <c r="E23" s="33">
        <v>15</v>
      </c>
      <c r="F23" s="1"/>
      <c r="G23" s="1"/>
      <c r="H23" s="1"/>
      <c r="I23" s="1"/>
      <c r="J23" s="1"/>
      <c r="K23" s="1"/>
    </row>
    <row r="24" spans="1:11" ht="64.5" customHeight="1" x14ac:dyDescent="0.2">
      <c r="A24" s="31"/>
      <c r="B24" s="32"/>
      <c r="C24" s="31" t="s">
        <v>88</v>
      </c>
      <c r="D24" s="32" t="s">
        <v>89</v>
      </c>
      <c r="E24" s="33">
        <v>19</v>
      </c>
      <c r="F24" s="1"/>
      <c r="G24" s="1"/>
      <c r="H24" s="1"/>
      <c r="I24" s="1"/>
      <c r="J24" s="1"/>
      <c r="K24" s="1"/>
    </row>
    <row r="25" spans="1:11" ht="32.25" customHeight="1" x14ac:dyDescent="0.2">
      <c r="A25" s="31"/>
      <c r="B25" s="32"/>
      <c r="C25" s="31" t="s">
        <v>90</v>
      </c>
      <c r="D25" s="32" t="s">
        <v>91</v>
      </c>
      <c r="E25" s="33">
        <v>12</v>
      </c>
      <c r="F25" s="1"/>
      <c r="G25" s="1"/>
      <c r="H25" s="1"/>
      <c r="I25" s="1"/>
      <c r="J25" s="1"/>
      <c r="K25" s="1"/>
    </row>
    <row r="26" spans="1:11" ht="48.75" customHeight="1" x14ac:dyDescent="0.2">
      <c r="A26" s="31"/>
      <c r="B26" s="32"/>
      <c r="C26" s="31" t="s">
        <v>92</v>
      </c>
      <c r="D26" s="32" t="s">
        <v>93</v>
      </c>
      <c r="E26" s="33">
        <v>10</v>
      </c>
      <c r="F26" s="1"/>
      <c r="G26" s="1"/>
      <c r="H26" s="1"/>
      <c r="I26" s="1"/>
      <c r="J26" s="1"/>
      <c r="K26" s="1"/>
    </row>
    <row r="27" spans="1:11" ht="15" customHeight="1" x14ac:dyDescent="0.2">
      <c r="A27" s="71" t="s">
        <v>100</v>
      </c>
      <c r="B27" s="63"/>
      <c r="C27" s="63"/>
      <c r="D27" s="64"/>
      <c r="E27" s="34">
        <v>4878.99</v>
      </c>
      <c r="F27" s="35"/>
      <c r="G27" s="35"/>
      <c r="H27" s="35"/>
      <c r="I27" s="35"/>
      <c r="J27" s="35"/>
      <c r="K27" s="35"/>
    </row>
    <row r="28" spans="1:11" ht="12.75" customHeight="1" x14ac:dyDescent="0.2">
      <c r="A28" s="1"/>
      <c r="B28" s="1"/>
      <c r="C28" s="1"/>
      <c r="D28" s="1"/>
      <c r="E28" s="36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36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36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36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36"/>
      <c r="F32" s="1"/>
      <c r="G32" s="1"/>
      <c r="H32" s="1"/>
      <c r="I32" s="1"/>
      <c r="J32" s="1"/>
      <c r="K32" s="1"/>
    </row>
  </sheetData>
  <autoFilter ref="A1:E27"/>
  <mergeCells count="2">
    <mergeCell ref="A27:D27"/>
    <mergeCell ref="A2:E2"/>
  </mergeCells>
  <pageMargins left="0" right="0" top="0" bottom="0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D26" sqref="D26"/>
    </sheetView>
  </sheetViews>
  <sheetFormatPr defaultColWidth="14.42578125" defaultRowHeight="15" customHeight="1" x14ac:dyDescent="0.2"/>
  <cols>
    <col min="1" max="1" width="12.140625" customWidth="1"/>
    <col min="2" max="2" width="50.7109375" customWidth="1"/>
    <col min="3" max="3" width="18.140625" customWidth="1"/>
    <col min="4" max="4" width="43.85546875" customWidth="1"/>
    <col min="5" max="5" width="15" customWidth="1"/>
    <col min="6" max="11" width="9.28515625" customWidth="1"/>
  </cols>
  <sheetData>
    <row r="1" spans="1:11" ht="15.75" x14ac:dyDescent="0.25">
      <c r="A1" s="14"/>
      <c r="B1" s="14"/>
      <c r="C1" s="37"/>
      <c r="D1" s="38"/>
      <c r="E1" s="39" t="s">
        <v>101</v>
      </c>
      <c r="F1" s="14"/>
      <c r="G1" s="14"/>
      <c r="H1" s="14"/>
      <c r="I1" s="14"/>
      <c r="J1" s="14"/>
      <c r="K1" s="14"/>
    </row>
    <row r="2" spans="1:11" ht="16.5" x14ac:dyDescent="0.25">
      <c r="A2" s="40" t="s">
        <v>102</v>
      </c>
      <c r="B2" s="14"/>
      <c r="C2" s="37"/>
      <c r="D2" s="38"/>
      <c r="E2" s="41"/>
      <c r="F2" s="14"/>
      <c r="G2" s="14"/>
      <c r="H2" s="14"/>
      <c r="I2" s="14"/>
      <c r="J2" s="14"/>
      <c r="K2" s="14"/>
    </row>
    <row r="3" spans="1:11" ht="16.5" x14ac:dyDescent="0.25">
      <c r="A3" s="14"/>
      <c r="B3" s="14"/>
      <c r="C3" s="37"/>
      <c r="D3" s="38"/>
      <c r="E3" s="42"/>
      <c r="F3" s="14"/>
      <c r="G3" s="14"/>
      <c r="H3" s="14"/>
      <c r="I3" s="14"/>
      <c r="J3" s="14"/>
      <c r="K3" s="14"/>
    </row>
    <row r="4" spans="1:11" ht="16.5" x14ac:dyDescent="0.25">
      <c r="A4" s="18" t="s">
        <v>40</v>
      </c>
      <c r="B4" s="18" t="s">
        <v>2</v>
      </c>
      <c r="C4" s="43" t="s">
        <v>103</v>
      </c>
      <c r="D4" s="44" t="s">
        <v>104</v>
      </c>
      <c r="E4" s="20" t="s">
        <v>43</v>
      </c>
      <c r="F4" s="14"/>
      <c r="G4" s="14"/>
      <c r="H4" s="14"/>
      <c r="I4" s="14"/>
      <c r="J4" s="14"/>
      <c r="K4" s="14"/>
    </row>
    <row r="5" spans="1:11" ht="16.5" customHeight="1" x14ac:dyDescent="0.25">
      <c r="A5" s="67" t="s">
        <v>46</v>
      </c>
      <c r="B5" s="67" t="s">
        <v>12</v>
      </c>
      <c r="C5" s="45">
        <v>11</v>
      </c>
      <c r="D5" s="44" t="s">
        <v>111</v>
      </c>
      <c r="E5" s="21">
        <v>119</v>
      </c>
      <c r="F5" s="14"/>
      <c r="G5" s="14"/>
      <c r="H5" s="14"/>
      <c r="I5" s="14"/>
      <c r="J5" s="14"/>
      <c r="K5" s="14"/>
    </row>
    <row r="6" spans="1:11" ht="15.75" customHeight="1" x14ac:dyDescent="0.25">
      <c r="A6" s="68"/>
      <c r="B6" s="68"/>
      <c r="C6" s="45">
        <v>29</v>
      </c>
      <c r="D6" s="44" t="s">
        <v>114</v>
      </c>
      <c r="E6" s="21">
        <v>454</v>
      </c>
      <c r="F6" s="14"/>
      <c r="G6" s="14"/>
      <c r="H6" s="14"/>
      <c r="I6" s="14"/>
      <c r="J6" s="14"/>
      <c r="K6" s="14"/>
    </row>
    <row r="7" spans="1:11" ht="15.75" customHeight="1" x14ac:dyDescent="0.25">
      <c r="A7" s="68"/>
      <c r="B7" s="68"/>
      <c r="C7" s="45">
        <v>53</v>
      </c>
      <c r="D7" s="44" t="s">
        <v>109</v>
      </c>
      <c r="E7" s="21">
        <v>30</v>
      </c>
      <c r="F7" s="14"/>
      <c r="G7" s="14"/>
      <c r="H7" s="14"/>
      <c r="I7" s="14"/>
      <c r="J7" s="14"/>
      <c r="K7" s="14"/>
    </row>
    <row r="8" spans="1:11" ht="15.75" customHeight="1" x14ac:dyDescent="0.25">
      <c r="A8" s="68"/>
      <c r="B8" s="68"/>
      <c r="C8" s="45">
        <v>81</v>
      </c>
      <c r="D8" s="44" t="s">
        <v>105</v>
      </c>
      <c r="E8" s="21">
        <v>904</v>
      </c>
      <c r="F8" s="14"/>
      <c r="G8" s="14"/>
      <c r="H8" s="14"/>
      <c r="I8" s="14"/>
      <c r="J8" s="14"/>
      <c r="K8" s="14"/>
    </row>
    <row r="9" spans="1:11" ht="15.75" customHeight="1" x14ac:dyDescent="0.25">
      <c r="A9" s="68"/>
      <c r="B9" s="68"/>
      <c r="C9" s="45">
        <v>97</v>
      </c>
      <c r="D9" s="44" t="s">
        <v>110</v>
      </c>
      <c r="E9" s="21">
        <v>735</v>
      </c>
      <c r="F9" s="14"/>
      <c r="G9" s="14"/>
      <c r="H9" s="14"/>
      <c r="I9" s="14"/>
      <c r="J9" s="14"/>
      <c r="K9" s="14"/>
    </row>
    <row r="10" spans="1:11" ht="15.75" customHeight="1" x14ac:dyDescent="0.25">
      <c r="A10" s="68"/>
      <c r="B10" s="68"/>
      <c r="C10" s="45">
        <v>98</v>
      </c>
      <c r="D10" s="44" t="s">
        <v>115</v>
      </c>
      <c r="E10" s="21">
        <v>390</v>
      </c>
      <c r="F10" s="14"/>
      <c r="G10" s="14"/>
      <c r="H10" s="14"/>
      <c r="I10" s="14"/>
      <c r="J10" s="14"/>
      <c r="K10" s="14"/>
    </row>
    <row r="11" spans="1:11" ht="15.75" customHeight="1" x14ac:dyDescent="0.25">
      <c r="A11" s="68"/>
      <c r="B11" s="68"/>
      <c r="C11" s="45">
        <v>100</v>
      </c>
      <c r="D11" s="44" t="s">
        <v>112</v>
      </c>
      <c r="E11" s="21">
        <v>2750</v>
      </c>
      <c r="F11" s="14"/>
      <c r="G11" s="14"/>
      <c r="H11" s="14"/>
      <c r="I11" s="14"/>
      <c r="J11" s="14"/>
      <c r="K11" s="14"/>
    </row>
    <row r="12" spans="1:11" ht="15.75" customHeight="1" x14ac:dyDescent="0.25">
      <c r="A12" s="68"/>
      <c r="B12" s="68"/>
      <c r="C12" s="45">
        <v>108</v>
      </c>
      <c r="D12" s="44" t="s">
        <v>106</v>
      </c>
      <c r="E12" s="21">
        <v>1435</v>
      </c>
      <c r="F12" s="14"/>
      <c r="G12" s="14"/>
      <c r="H12" s="14"/>
      <c r="I12" s="14"/>
      <c r="J12" s="14"/>
      <c r="K12" s="14"/>
    </row>
    <row r="13" spans="1:11" ht="15.75" customHeight="1" x14ac:dyDescent="0.25">
      <c r="A13" s="68"/>
      <c r="B13" s="68"/>
      <c r="C13" s="45">
        <v>112</v>
      </c>
      <c r="D13" s="44" t="s">
        <v>107</v>
      </c>
      <c r="E13" s="21">
        <v>5079</v>
      </c>
      <c r="F13" s="14"/>
      <c r="G13" s="14"/>
      <c r="H13" s="14"/>
      <c r="I13" s="14"/>
      <c r="J13" s="14"/>
      <c r="K13" s="14"/>
    </row>
    <row r="14" spans="1:11" ht="15.75" customHeight="1" x14ac:dyDescent="0.25">
      <c r="A14" s="68"/>
      <c r="B14" s="68"/>
      <c r="C14" s="45">
        <v>136</v>
      </c>
      <c r="D14" s="44" t="s">
        <v>108</v>
      </c>
      <c r="E14" s="21">
        <v>2100</v>
      </c>
      <c r="F14" s="14"/>
      <c r="G14" s="14"/>
      <c r="H14" s="14"/>
      <c r="I14" s="14"/>
      <c r="J14" s="14"/>
      <c r="K14" s="14"/>
    </row>
    <row r="15" spans="1:11" ht="15.75" customHeight="1" x14ac:dyDescent="0.25">
      <c r="A15" s="58"/>
      <c r="B15" s="58"/>
      <c r="C15" s="45">
        <v>158</v>
      </c>
      <c r="D15" s="44" t="s">
        <v>113</v>
      </c>
      <c r="E15" s="21">
        <v>500</v>
      </c>
      <c r="F15" s="14"/>
      <c r="G15" s="14"/>
      <c r="H15" s="14"/>
      <c r="I15" s="14"/>
      <c r="J15" s="14"/>
      <c r="K15" s="14"/>
    </row>
    <row r="16" spans="1:11" ht="15.75" customHeight="1" x14ac:dyDescent="0.2">
      <c r="A16" s="22" t="s">
        <v>46</v>
      </c>
      <c r="B16" s="66" t="s">
        <v>116</v>
      </c>
      <c r="C16" s="63"/>
      <c r="D16" s="64"/>
      <c r="E16" s="23">
        <v>14496</v>
      </c>
      <c r="F16" s="24"/>
      <c r="G16" s="24"/>
      <c r="H16" s="24"/>
      <c r="I16" s="24"/>
      <c r="J16" s="24"/>
      <c r="K16" s="24"/>
    </row>
  </sheetData>
  <mergeCells count="3">
    <mergeCell ref="B5:B15"/>
    <mergeCell ref="B16:D16"/>
    <mergeCell ref="A5:A15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A15" sqref="A15:E15"/>
    </sheetView>
  </sheetViews>
  <sheetFormatPr defaultColWidth="14.42578125" defaultRowHeight="15" customHeight="1" x14ac:dyDescent="0.2"/>
  <cols>
    <col min="1" max="1" width="13" customWidth="1"/>
    <col min="2" max="2" width="64.7109375" customWidth="1"/>
    <col min="3" max="3" width="19" customWidth="1"/>
    <col min="4" max="4" width="38.42578125" customWidth="1"/>
    <col min="5" max="5" width="14.85546875" customWidth="1"/>
    <col min="6" max="11" width="9.28515625" customWidth="1"/>
  </cols>
  <sheetData>
    <row r="1" spans="1:11" ht="15.75" x14ac:dyDescent="0.25">
      <c r="A1" s="14"/>
      <c r="B1" s="14"/>
      <c r="C1" s="37"/>
      <c r="D1" s="38"/>
      <c r="E1" s="39" t="s">
        <v>117</v>
      </c>
      <c r="F1" s="14"/>
      <c r="G1" s="14"/>
      <c r="H1" s="14"/>
      <c r="I1" s="14"/>
      <c r="J1" s="14"/>
      <c r="K1" s="14"/>
    </row>
    <row r="2" spans="1:11" ht="24" customHeight="1" x14ac:dyDescent="0.25">
      <c r="A2" s="72" t="s">
        <v>118</v>
      </c>
      <c r="B2" s="56"/>
      <c r="C2" s="56"/>
      <c r="D2" s="56"/>
      <c r="E2" s="56"/>
      <c r="F2" s="14"/>
      <c r="G2" s="14"/>
      <c r="H2" s="14"/>
      <c r="I2" s="14"/>
      <c r="J2" s="14"/>
      <c r="K2" s="14"/>
    </row>
    <row r="3" spans="1:11" ht="18.75" customHeight="1" x14ac:dyDescent="0.25">
      <c r="A3" s="14"/>
      <c r="B3" s="14"/>
      <c r="C3" s="37"/>
      <c r="D3" s="38"/>
      <c r="E3" s="42"/>
      <c r="F3" s="14"/>
      <c r="G3" s="14"/>
      <c r="H3" s="14"/>
      <c r="I3" s="14"/>
      <c r="J3" s="14"/>
      <c r="K3" s="14"/>
    </row>
    <row r="4" spans="1:11" ht="22.5" customHeight="1" x14ac:dyDescent="0.25">
      <c r="A4" s="18" t="s">
        <v>40</v>
      </c>
      <c r="B4" s="18" t="s">
        <v>2</v>
      </c>
      <c r="C4" s="43" t="s">
        <v>103</v>
      </c>
      <c r="D4" s="44" t="s">
        <v>104</v>
      </c>
      <c r="E4" s="20" t="s">
        <v>43</v>
      </c>
      <c r="F4" s="14"/>
      <c r="G4" s="14"/>
      <c r="H4" s="14"/>
      <c r="I4" s="14"/>
      <c r="J4" s="14"/>
      <c r="K4" s="14"/>
    </row>
    <row r="5" spans="1:11" ht="22.5" customHeight="1" x14ac:dyDescent="0.25">
      <c r="A5" s="67" t="s">
        <v>46</v>
      </c>
      <c r="B5" s="67" t="s">
        <v>12</v>
      </c>
      <c r="C5" s="45">
        <v>81</v>
      </c>
      <c r="D5" s="44" t="s">
        <v>105</v>
      </c>
      <c r="E5" s="21">
        <v>180</v>
      </c>
      <c r="F5" s="14"/>
      <c r="G5" s="14"/>
      <c r="H5" s="14"/>
      <c r="I5" s="14"/>
      <c r="J5" s="14"/>
      <c r="K5" s="14"/>
    </row>
    <row r="6" spans="1:11" ht="22.5" customHeight="1" x14ac:dyDescent="0.25">
      <c r="A6" s="68"/>
      <c r="B6" s="68"/>
      <c r="C6" s="45">
        <v>100</v>
      </c>
      <c r="D6" s="44" t="s">
        <v>112</v>
      </c>
      <c r="E6" s="21">
        <v>800</v>
      </c>
      <c r="F6" s="14"/>
      <c r="G6" s="14"/>
      <c r="H6" s="14"/>
      <c r="I6" s="14"/>
      <c r="J6" s="14"/>
      <c r="K6" s="14"/>
    </row>
    <row r="7" spans="1:11" ht="22.5" customHeight="1" x14ac:dyDescent="0.25">
      <c r="A7" s="68"/>
      <c r="B7" s="68"/>
      <c r="C7" s="45">
        <v>108</v>
      </c>
      <c r="D7" s="44" t="s">
        <v>106</v>
      </c>
      <c r="E7" s="21">
        <v>200</v>
      </c>
      <c r="F7" s="14"/>
      <c r="G7" s="14"/>
      <c r="H7" s="14"/>
      <c r="I7" s="14"/>
      <c r="J7" s="14"/>
      <c r="K7" s="14"/>
    </row>
    <row r="8" spans="1:11" ht="22.5" customHeight="1" x14ac:dyDescent="0.25">
      <c r="A8" s="68"/>
      <c r="B8" s="68"/>
      <c r="C8" s="45">
        <v>112</v>
      </c>
      <c r="D8" s="44" t="s">
        <v>107</v>
      </c>
      <c r="E8" s="21">
        <v>500</v>
      </c>
      <c r="F8" s="14"/>
      <c r="G8" s="14"/>
      <c r="H8" s="14"/>
      <c r="I8" s="14"/>
      <c r="J8" s="14"/>
      <c r="K8" s="14"/>
    </row>
    <row r="9" spans="1:11" ht="104.25" customHeight="1" x14ac:dyDescent="0.25">
      <c r="A9" s="68"/>
      <c r="B9" s="68"/>
      <c r="C9" s="45">
        <v>136</v>
      </c>
      <c r="D9" s="44" t="s">
        <v>108</v>
      </c>
      <c r="E9" s="21">
        <v>160</v>
      </c>
      <c r="F9" s="14"/>
      <c r="G9" s="14"/>
      <c r="H9" s="14"/>
      <c r="I9" s="14"/>
      <c r="J9" s="14"/>
      <c r="K9" s="14"/>
    </row>
    <row r="10" spans="1:11" ht="22.5" customHeight="1" x14ac:dyDescent="0.25">
      <c r="A10" s="58"/>
      <c r="B10" s="58"/>
      <c r="C10" s="45">
        <v>158</v>
      </c>
      <c r="D10" s="44" t="s">
        <v>113</v>
      </c>
      <c r="E10" s="21">
        <v>900</v>
      </c>
      <c r="F10" s="14"/>
      <c r="G10" s="14"/>
      <c r="H10" s="14"/>
      <c r="I10" s="14"/>
      <c r="J10" s="14"/>
      <c r="K10" s="14"/>
    </row>
    <row r="11" spans="1:11" ht="22.5" customHeight="1" x14ac:dyDescent="0.2">
      <c r="A11" s="22" t="s">
        <v>46</v>
      </c>
      <c r="B11" s="66" t="s">
        <v>116</v>
      </c>
      <c r="C11" s="63"/>
      <c r="D11" s="64"/>
      <c r="E11" s="23">
        <v>2740</v>
      </c>
      <c r="F11" s="24"/>
      <c r="G11" s="24"/>
      <c r="H11" s="24"/>
      <c r="I11" s="24"/>
      <c r="J11" s="24"/>
      <c r="K11" s="24"/>
    </row>
    <row r="12" spans="1:11" ht="15.75" customHeight="1" x14ac:dyDescent="0.25">
      <c r="A12" s="14"/>
      <c r="B12" s="14"/>
      <c r="C12" s="37"/>
      <c r="D12" s="38"/>
      <c r="E12" s="41"/>
      <c r="F12" s="14"/>
      <c r="G12" s="14"/>
      <c r="H12" s="14"/>
      <c r="I12" s="14"/>
      <c r="J12" s="14"/>
      <c r="K12" s="14"/>
    </row>
    <row r="13" spans="1:11" ht="15.75" customHeight="1" x14ac:dyDescent="0.25">
      <c r="A13" s="14"/>
      <c r="B13" s="14"/>
      <c r="C13" s="37"/>
      <c r="D13" s="38"/>
      <c r="E13" s="41"/>
      <c r="F13" s="14"/>
      <c r="G13" s="14"/>
      <c r="H13" s="14"/>
      <c r="I13" s="14"/>
      <c r="J13" s="14"/>
      <c r="K13" s="14"/>
    </row>
    <row r="14" spans="1:11" ht="15.75" customHeight="1" x14ac:dyDescent="0.25">
      <c r="A14" s="14"/>
      <c r="B14" s="14"/>
      <c r="C14" s="37"/>
      <c r="D14" s="38"/>
      <c r="E14" s="41"/>
      <c r="F14" s="14"/>
      <c r="G14" s="14"/>
      <c r="H14" s="14"/>
      <c r="I14" s="14"/>
      <c r="J14" s="14"/>
      <c r="K14" s="14"/>
    </row>
    <row r="15" spans="1:11" ht="33.75" customHeight="1" x14ac:dyDescent="0.25">
      <c r="A15" s="73"/>
      <c r="B15" s="56"/>
      <c r="C15" s="56"/>
      <c r="D15" s="56"/>
      <c r="E15" s="56"/>
      <c r="F15" s="14"/>
      <c r="G15" s="14"/>
      <c r="H15" s="14"/>
      <c r="I15" s="14"/>
      <c r="J15" s="14"/>
      <c r="K15" s="14"/>
    </row>
  </sheetData>
  <mergeCells count="5">
    <mergeCell ref="A15:E15"/>
    <mergeCell ref="B11:D11"/>
    <mergeCell ref="A5:A10"/>
    <mergeCell ref="B5:B10"/>
    <mergeCell ref="A2:E2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C34" sqref="C34"/>
    </sheetView>
  </sheetViews>
  <sheetFormatPr defaultColWidth="14.42578125" defaultRowHeight="15" customHeight="1" x14ac:dyDescent="0.2"/>
  <cols>
    <col min="1" max="1" width="16.140625" customWidth="1"/>
    <col min="2" max="2" width="54.85546875" customWidth="1"/>
    <col min="3" max="3" width="21.42578125" customWidth="1"/>
    <col min="4" max="4" width="60.42578125" customWidth="1"/>
    <col min="5" max="5" width="21.42578125" customWidth="1"/>
    <col min="6" max="6" width="15.42578125" customWidth="1"/>
    <col min="7" max="11" width="9.28515625" customWidth="1"/>
  </cols>
  <sheetData>
    <row r="1" spans="1:11" ht="15.75" customHeight="1" x14ac:dyDescent="0.25">
      <c r="A1" s="46"/>
      <c r="B1" s="46"/>
      <c r="C1" s="46"/>
      <c r="D1" s="46"/>
      <c r="E1" s="46"/>
      <c r="F1" s="47" t="s">
        <v>119</v>
      </c>
      <c r="G1" s="46"/>
      <c r="H1" s="46"/>
      <c r="I1" s="46"/>
      <c r="J1" s="46"/>
      <c r="K1" s="46"/>
    </row>
    <row r="2" spans="1:11" ht="15.75" customHeight="1" x14ac:dyDescent="0.25">
      <c r="A2" s="46"/>
      <c r="B2" s="48" t="s">
        <v>120</v>
      </c>
      <c r="C2" s="46"/>
      <c r="D2" s="46"/>
      <c r="E2" s="46"/>
      <c r="F2" s="49"/>
      <c r="G2" s="46"/>
      <c r="H2" s="46"/>
      <c r="I2" s="46"/>
      <c r="J2" s="46"/>
      <c r="K2" s="46"/>
    </row>
    <row r="3" spans="1:11" ht="17.25" customHeight="1" x14ac:dyDescent="0.25">
      <c r="A3" s="77"/>
      <c r="B3" s="56"/>
      <c r="C3" s="46"/>
      <c r="D3" s="46"/>
      <c r="E3" s="46"/>
      <c r="F3" s="49"/>
      <c r="G3" s="46"/>
      <c r="H3" s="46"/>
      <c r="I3" s="46"/>
      <c r="J3" s="46"/>
      <c r="K3" s="46"/>
    </row>
    <row r="4" spans="1:11" ht="2.25" customHeight="1" x14ac:dyDescent="0.25">
      <c r="A4" s="46"/>
      <c r="B4" s="46"/>
      <c r="C4" s="46"/>
      <c r="D4" s="46"/>
      <c r="E4" s="46"/>
      <c r="F4" s="49"/>
      <c r="G4" s="46"/>
      <c r="H4" s="46"/>
      <c r="I4" s="46"/>
      <c r="J4" s="46"/>
      <c r="K4" s="46"/>
    </row>
    <row r="5" spans="1:11" ht="22.5" customHeight="1" x14ac:dyDescent="0.25">
      <c r="A5" s="50" t="s">
        <v>40</v>
      </c>
      <c r="B5" s="50" t="s">
        <v>2</v>
      </c>
      <c r="C5" s="50" t="s">
        <v>103</v>
      </c>
      <c r="D5" s="50" t="s">
        <v>104</v>
      </c>
      <c r="E5" s="50" t="s">
        <v>121</v>
      </c>
      <c r="F5" s="51" t="s">
        <v>43</v>
      </c>
      <c r="G5" s="46"/>
      <c r="H5" s="46"/>
      <c r="I5" s="46"/>
      <c r="J5" s="46"/>
      <c r="K5" s="46"/>
    </row>
    <row r="6" spans="1:11" ht="22.5" customHeight="1" x14ac:dyDescent="0.25">
      <c r="A6" s="74" t="s">
        <v>46</v>
      </c>
      <c r="B6" s="74" t="s">
        <v>12</v>
      </c>
      <c r="C6" s="52">
        <v>81</v>
      </c>
      <c r="D6" s="50" t="s">
        <v>105</v>
      </c>
      <c r="E6" s="52">
        <v>44</v>
      </c>
      <c r="F6" s="53">
        <v>1</v>
      </c>
      <c r="G6" s="46"/>
      <c r="H6" s="46"/>
      <c r="I6" s="46"/>
      <c r="J6" s="46"/>
      <c r="K6" s="46"/>
    </row>
    <row r="7" spans="1:11" ht="22.5" customHeight="1" x14ac:dyDescent="0.25">
      <c r="A7" s="68"/>
      <c r="B7" s="68"/>
      <c r="C7" s="52">
        <v>81</v>
      </c>
      <c r="D7" s="50" t="s">
        <v>105</v>
      </c>
      <c r="E7" s="52">
        <v>45</v>
      </c>
      <c r="F7" s="53">
        <v>1</v>
      </c>
      <c r="G7" s="46"/>
      <c r="H7" s="46"/>
      <c r="I7" s="46"/>
      <c r="J7" s="46"/>
      <c r="K7" s="46"/>
    </row>
    <row r="8" spans="1:11" ht="22.5" customHeight="1" x14ac:dyDescent="0.25">
      <c r="A8" s="68"/>
      <c r="B8" s="68"/>
      <c r="C8" s="52">
        <v>81</v>
      </c>
      <c r="D8" s="50" t="s">
        <v>105</v>
      </c>
      <c r="E8" s="52">
        <v>47</v>
      </c>
      <c r="F8" s="53">
        <v>17</v>
      </c>
      <c r="G8" s="46"/>
      <c r="H8" s="46"/>
      <c r="I8" s="46"/>
      <c r="J8" s="46"/>
      <c r="K8" s="46"/>
    </row>
    <row r="9" spans="1:11" ht="22.5" customHeight="1" x14ac:dyDescent="0.25">
      <c r="A9" s="68"/>
      <c r="B9" s="68"/>
      <c r="C9" s="52">
        <v>81</v>
      </c>
      <c r="D9" s="50" t="s">
        <v>105</v>
      </c>
      <c r="E9" s="52">
        <v>48</v>
      </c>
      <c r="F9" s="53">
        <v>5</v>
      </c>
      <c r="G9" s="46"/>
      <c r="H9" s="46"/>
      <c r="I9" s="46"/>
      <c r="J9" s="46"/>
      <c r="K9" s="46"/>
    </row>
    <row r="10" spans="1:11" ht="22.5" customHeight="1" x14ac:dyDescent="0.25">
      <c r="A10" s="68"/>
      <c r="B10" s="68"/>
      <c r="C10" s="52">
        <v>81</v>
      </c>
      <c r="D10" s="50" t="s">
        <v>105</v>
      </c>
      <c r="E10" s="52">
        <v>49</v>
      </c>
      <c r="F10" s="53">
        <v>1</v>
      </c>
      <c r="G10" s="46"/>
      <c r="H10" s="46"/>
      <c r="I10" s="46"/>
      <c r="J10" s="46"/>
      <c r="K10" s="46"/>
    </row>
    <row r="11" spans="1:11" ht="22.5" customHeight="1" x14ac:dyDescent="0.25">
      <c r="A11" s="68"/>
      <c r="B11" s="68"/>
      <c r="C11" s="52">
        <v>81</v>
      </c>
      <c r="D11" s="76" t="s">
        <v>123</v>
      </c>
      <c r="E11" s="64"/>
      <c r="F11" s="53">
        <v>25</v>
      </c>
      <c r="G11" s="46"/>
      <c r="H11" s="46"/>
      <c r="I11" s="46"/>
      <c r="J11" s="46"/>
      <c r="K11" s="46"/>
    </row>
    <row r="12" spans="1:11" ht="22.5" customHeight="1" x14ac:dyDescent="0.25">
      <c r="A12" s="68"/>
      <c r="B12" s="68"/>
      <c r="C12" s="52">
        <v>100</v>
      </c>
      <c r="D12" s="50" t="s">
        <v>112</v>
      </c>
      <c r="E12" s="52">
        <v>69</v>
      </c>
      <c r="F12" s="53">
        <v>80</v>
      </c>
      <c r="G12" s="46"/>
      <c r="H12" s="46"/>
      <c r="I12" s="46"/>
      <c r="J12" s="46"/>
      <c r="K12" s="46"/>
    </row>
    <row r="13" spans="1:11" ht="22.5" customHeight="1" x14ac:dyDescent="0.25">
      <c r="A13" s="68"/>
      <c r="B13" s="68"/>
      <c r="C13" s="52">
        <v>100</v>
      </c>
      <c r="D13" s="50" t="s">
        <v>112</v>
      </c>
      <c r="E13" s="52">
        <v>71</v>
      </c>
      <c r="F13" s="53">
        <v>100</v>
      </c>
      <c r="G13" s="46"/>
      <c r="H13" s="46"/>
      <c r="I13" s="46"/>
      <c r="J13" s="46"/>
      <c r="K13" s="46"/>
    </row>
    <row r="14" spans="1:11" ht="22.5" customHeight="1" x14ac:dyDescent="0.25">
      <c r="A14" s="68"/>
      <c r="B14" s="68"/>
      <c r="C14" s="52">
        <v>100</v>
      </c>
      <c r="D14" s="50" t="s">
        <v>112</v>
      </c>
      <c r="E14" s="52">
        <v>72</v>
      </c>
      <c r="F14" s="53">
        <v>100</v>
      </c>
      <c r="G14" s="46"/>
      <c r="H14" s="46"/>
      <c r="I14" s="46"/>
      <c r="J14" s="46"/>
      <c r="K14" s="46"/>
    </row>
    <row r="15" spans="1:11" ht="22.5" customHeight="1" x14ac:dyDescent="0.25">
      <c r="A15" s="68"/>
      <c r="B15" s="68"/>
      <c r="C15" s="52">
        <v>100</v>
      </c>
      <c r="D15" s="50" t="s">
        <v>112</v>
      </c>
      <c r="E15" s="52">
        <v>75</v>
      </c>
      <c r="F15" s="53">
        <v>60</v>
      </c>
      <c r="G15" s="46"/>
      <c r="H15" s="46"/>
      <c r="I15" s="46"/>
      <c r="J15" s="46"/>
      <c r="K15" s="46"/>
    </row>
    <row r="16" spans="1:11" ht="22.5" customHeight="1" x14ac:dyDescent="0.25">
      <c r="A16" s="68"/>
      <c r="B16" s="68"/>
      <c r="C16" s="52">
        <v>100</v>
      </c>
      <c r="D16" s="76" t="s">
        <v>122</v>
      </c>
      <c r="E16" s="64"/>
      <c r="F16" s="53">
        <v>340</v>
      </c>
      <c r="G16" s="46"/>
      <c r="H16" s="46"/>
      <c r="I16" s="46"/>
      <c r="J16" s="46"/>
      <c r="K16" s="46"/>
    </row>
    <row r="17" spans="1:11" ht="22.5" customHeight="1" x14ac:dyDescent="0.25">
      <c r="A17" s="68"/>
      <c r="B17" s="68"/>
      <c r="C17" s="52">
        <v>108</v>
      </c>
      <c r="D17" s="50" t="s">
        <v>106</v>
      </c>
      <c r="E17" s="52">
        <v>76</v>
      </c>
      <c r="F17" s="53">
        <v>35</v>
      </c>
      <c r="G17" s="46"/>
      <c r="H17" s="46"/>
      <c r="I17" s="46"/>
      <c r="J17" s="46"/>
      <c r="K17" s="46"/>
    </row>
    <row r="18" spans="1:11" ht="22.5" customHeight="1" x14ac:dyDescent="0.25">
      <c r="A18" s="68"/>
      <c r="B18" s="68"/>
      <c r="C18" s="52">
        <v>108</v>
      </c>
      <c r="D18" s="50" t="s">
        <v>106</v>
      </c>
      <c r="E18" s="52">
        <v>77</v>
      </c>
      <c r="F18" s="53">
        <v>15</v>
      </c>
      <c r="G18" s="46"/>
      <c r="H18" s="46"/>
      <c r="I18" s="46"/>
      <c r="J18" s="46"/>
      <c r="K18" s="46"/>
    </row>
    <row r="19" spans="1:11" ht="22.5" customHeight="1" x14ac:dyDescent="0.25">
      <c r="A19" s="68"/>
      <c r="B19" s="68"/>
      <c r="C19" s="52">
        <v>108</v>
      </c>
      <c r="D19" s="76" t="s">
        <v>124</v>
      </c>
      <c r="E19" s="64"/>
      <c r="F19" s="53">
        <v>50</v>
      </c>
      <c r="G19" s="46"/>
      <c r="H19" s="46"/>
      <c r="I19" s="46"/>
      <c r="J19" s="46"/>
      <c r="K19" s="46"/>
    </row>
    <row r="20" spans="1:11" ht="22.5" customHeight="1" x14ac:dyDescent="0.25">
      <c r="A20" s="68"/>
      <c r="B20" s="68"/>
      <c r="C20" s="52">
        <v>112</v>
      </c>
      <c r="D20" s="50" t="s">
        <v>107</v>
      </c>
      <c r="E20" s="52">
        <v>79</v>
      </c>
      <c r="F20" s="53">
        <v>46</v>
      </c>
      <c r="G20" s="46"/>
      <c r="H20" s="46"/>
      <c r="I20" s="46"/>
      <c r="J20" s="46"/>
      <c r="K20" s="46"/>
    </row>
    <row r="21" spans="1:11" ht="22.5" customHeight="1" x14ac:dyDescent="0.25">
      <c r="A21" s="68"/>
      <c r="B21" s="68"/>
      <c r="C21" s="52">
        <v>112</v>
      </c>
      <c r="D21" s="50" t="s">
        <v>107</v>
      </c>
      <c r="E21" s="52">
        <v>80</v>
      </c>
      <c r="F21" s="53">
        <v>2</v>
      </c>
      <c r="G21" s="46"/>
      <c r="H21" s="46"/>
      <c r="I21" s="46"/>
      <c r="J21" s="46"/>
      <c r="K21" s="46"/>
    </row>
    <row r="22" spans="1:11" ht="22.5" customHeight="1" x14ac:dyDescent="0.25">
      <c r="A22" s="68"/>
      <c r="B22" s="68"/>
      <c r="C22" s="52">
        <v>112</v>
      </c>
      <c r="D22" s="76" t="s">
        <v>125</v>
      </c>
      <c r="E22" s="64"/>
      <c r="F22" s="53">
        <v>48</v>
      </c>
      <c r="G22" s="46"/>
      <c r="H22" s="46"/>
      <c r="I22" s="46"/>
      <c r="J22" s="46"/>
      <c r="K22" s="46"/>
    </row>
    <row r="23" spans="1:11" ht="22.5" customHeight="1" x14ac:dyDescent="0.25">
      <c r="A23" s="68"/>
      <c r="B23" s="68"/>
      <c r="C23" s="52">
        <v>136</v>
      </c>
      <c r="D23" s="50" t="s">
        <v>108</v>
      </c>
      <c r="E23" s="52">
        <v>1</v>
      </c>
      <c r="F23" s="53">
        <v>10</v>
      </c>
      <c r="G23" s="46"/>
      <c r="H23" s="46"/>
      <c r="I23" s="46"/>
      <c r="J23" s="46"/>
      <c r="K23" s="46"/>
    </row>
    <row r="24" spans="1:11" ht="22.5" customHeight="1" x14ac:dyDescent="0.25">
      <c r="A24" s="68"/>
      <c r="B24" s="68"/>
      <c r="C24" s="52">
        <v>136</v>
      </c>
      <c r="D24" s="50" t="s">
        <v>108</v>
      </c>
      <c r="E24" s="52">
        <v>2</v>
      </c>
      <c r="F24" s="53">
        <v>35</v>
      </c>
      <c r="G24" s="46"/>
      <c r="H24" s="46"/>
      <c r="I24" s="46"/>
      <c r="J24" s="46"/>
      <c r="K24" s="46"/>
    </row>
    <row r="25" spans="1:11" ht="22.5" customHeight="1" x14ac:dyDescent="0.25">
      <c r="A25" s="58"/>
      <c r="B25" s="58"/>
      <c r="C25" s="52">
        <v>136</v>
      </c>
      <c r="D25" s="76" t="s">
        <v>126</v>
      </c>
      <c r="E25" s="64"/>
      <c r="F25" s="53">
        <v>45</v>
      </c>
      <c r="G25" s="46"/>
      <c r="H25" s="46"/>
      <c r="I25" s="46"/>
      <c r="J25" s="46"/>
      <c r="K25" s="46"/>
    </row>
    <row r="26" spans="1:11" ht="22.5" customHeight="1" x14ac:dyDescent="0.25">
      <c r="A26" s="54" t="s">
        <v>46</v>
      </c>
      <c r="B26" s="75" t="s">
        <v>116</v>
      </c>
      <c r="C26" s="63"/>
      <c r="D26" s="63"/>
      <c r="E26" s="64"/>
      <c r="F26" s="55">
        <v>508</v>
      </c>
      <c r="G26" s="48"/>
      <c r="H26" s="48"/>
      <c r="I26" s="48"/>
      <c r="J26" s="48"/>
      <c r="K26" s="48"/>
    </row>
  </sheetData>
  <mergeCells count="9">
    <mergeCell ref="D25:E25"/>
    <mergeCell ref="D11:E11"/>
    <mergeCell ref="D16:E16"/>
    <mergeCell ref="A3:B3"/>
    <mergeCell ref="A6:A25"/>
    <mergeCell ref="B6:B25"/>
    <mergeCell ref="D19:E19"/>
    <mergeCell ref="D22:E22"/>
    <mergeCell ref="B26:E2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АПП по видам</vt:lpstr>
      <vt:lpstr>АПП в разрезе МО, спец.</vt:lpstr>
      <vt:lpstr>АПП Услуги, вход. в под.норм.</vt:lpstr>
      <vt:lpstr>АПП Услуги за ед.об.</vt:lpstr>
      <vt:lpstr>КС по профилям</vt:lpstr>
      <vt:lpstr>ДС по профилям</vt:lpstr>
      <vt:lpstr>ВМП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0</cp:revision>
  <dcterms:created xsi:type="dcterms:W3CDTF">2006-09-16T00:00:00Z</dcterms:created>
  <dcterms:modified xsi:type="dcterms:W3CDTF">2025-01-20T10:07:29Z</dcterms:modified>
  <dc:language>ru-RU</dc:language>
</cp:coreProperties>
</file>